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neSkaugMartinsen\Desktop\"/>
    </mc:Choice>
  </mc:AlternateContent>
  <xr:revisionPtr revIDLastSave="0" documentId="8_{994C231C-3C29-4995-B4F1-BE950DEC7AAF}" xr6:coauthVersionLast="47" xr6:coauthVersionMax="47" xr10:uidLastSave="{00000000-0000-0000-0000-000000000000}"/>
  <bookViews>
    <workbookView xWindow="16354" yWindow="-103" windowWidth="16663" windowHeight="8743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C48" i="1"/>
  <c r="D40" i="1" l="1"/>
  <c r="C40" i="1" l="1"/>
  <c r="C42" i="1" s="1"/>
  <c r="D41" i="1" l="1"/>
  <c r="D42" i="1" s="1"/>
</calcChain>
</file>

<file path=xl/sharedStrings.xml><?xml version="1.0" encoding="utf-8"?>
<sst xmlns="http://schemas.openxmlformats.org/spreadsheetml/2006/main" count="72" uniqueCount="70">
  <si>
    <t>Bilag</t>
  </si>
  <si>
    <t>Saldo bank:</t>
  </si>
  <si>
    <t>Årets resultat</t>
  </si>
  <si>
    <t>Gebyrer bank (prislagte tjenester)</t>
  </si>
  <si>
    <t>Saldo Rødt sentralt, til gode</t>
  </si>
  <si>
    <t>Reskontro Rødt sentralt:</t>
  </si>
  <si>
    <t>Resultatregnskap</t>
  </si>
  <si>
    <t>Debet</t>
  </si>
  <si>
    <t>Kredit</t>
  </si>
  <si>
    <t>Til disposisjon:</t>
  </si>
  <si>
    <t>Husleie 1.kvartal</t>
  </si>
  <si>
    <t>Kaffetrakter</t>
  </si>
  <si>
    <t>Laken mm til 8.mars-markering</t>
  </si>
  <si>
    <t>Husleie 2.kvartal</t>
  </si>
  <si>
    <t>Husleie 3.kvartal</t>
  </si>
  <si>
    <t>Diverse utstyr til kontoret</t>
  </si>
  <si>
    <t>Valgprogrammet, 150 x a5</t>
  </si>
  <si>
    <t>Partytelt</t>
  </si>
  <si>
    <t>Kortprogrammet, 7000 x</t>
  </si>
  <si>
    <t>Valgkampmateriell kjøpt sentralt</t>
  </si>
  <si>
    <t>Husleie 4.kvartal</t>
  </si>
  <si>
    <t>Lagets andel møtegodtgjørelser</t>
  </si>
  <si>
    <t>Oppgjør for pizza valgvake</t>
  </si>
  <si>
    <t>Tusj, plakat Kurderdemo</t>
  </si>
  <si>
    <t>Støttering</t>
  </si>
  <si>
    <t>Aksjonspakke EØS</t>
  </si>
  <si>
    <t>*</t>
  </si>
  <si>
    <t>Bilag 30 er utskrift fra reskontro</t>
  </si>
  <si>
    <t>Regnskap for Rødt-laget vårt - enkel versjon 2</t>
  </si>
  <si>
    <t>Kommunal støtte</t>
  </si>
  <si>
    <t>1.mai-annonse</t>
  </si>
  <si>
    <t>1.mai-annonse nytt lag 1</t>
  </si>
  <si>
    <t>1.mai-annonse nytt lag 2</t>
  </si>
  <si>
    <t>Overføring nytt lag 1</t>
  </si>
  <si>
    <t>Overføring nytt lag 2</t>
  </si>
  <si>
    <t>Lyskopi AS - kortprogrammet</t>
  </si>
  <si>
    <t>Kulturspleis valgåpning</t>
  </si>
  <si>
    <t>Valgprogram</t>
  </si>
  <si>
    <t>Kortprogrammet, opptrykk</t>
  </si>
  <si>
    <t>Stemmesedler</t>
  </si>
  <si>
    <t>Lagets andel frikjøp</t>
  </si>
  <si>
    <t>Annonsering mobil/nett</t>
  </si>
  <si>
    <t>25.01.</t>
  </si>
  <si>
    <t>14.01.</t>
  </si>
  <si>
    <t>23.01.</t>
  </si>
  <si>
    <t>11.02.</t>
  </si>
  <si>
    <t>15.03.</t>
  </si>
  <si>
    <t>30.03.</t>
  </si>
  <si>
    <t>24.05.</t>
  </si>
  <si>
    <t>27.05.</t>
  </si>
  <si>
    <t>28.06.</t>
  </si>
  <si>
    <t>15.07.</t>
  </si>
  <si>
    <t>31.07.</t>
  </si>
  <si>
    <t>12.08.</t>
  </si>
  <si>
    <t>23.08.</t>
  </si>
  <si>
    <t>04.09.</t>
  </si>
  <si>
    <t>06.09.</t>
  </si>
  <si>
    <t>13.09.</t>
  </si>
  <si>
    <t>26.09.</t>
  </si>
  <si>
    <t>01.10.</t>
  </si>
  <si>
    <t>25.10.</t>
  </si>
  <si>
    <t>01.11.</t>
  </si>
  <si>
    <t>31.12.</t>
  </si>
  <si>
    <t>Årskontingent nærradioen</t>
  </si>
  <si>
    <t>Årsavregning renhold fjoråret</t>
  </si>
  <si>
    <t>Årsavregning strøm fjoråret</t>
  </si>
  <si>
    <t>Lagets andel kontingent for året</t>
  </si>
  <si>
    <t>SMS-kostnad for året</t>
  </si>
  <si>
    <t>Renter for året konto i DnB</t>
  </si>
  <si>
    <t>Bedriftskonto 1503.92.xxxxx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</si>
</sst>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/>
    <xf numFmtId="4" fontId="0" fillId="0" borderId="1" xfId="0" applyNumberFormat="1" applyBorder="1"/>
    <xf numFmtId="0" fontId="3" fillId="2" borderId="0" xfId="0" applyFont="1" applyFill="1"/>
    <xf numFmtId="4" fontId="3" fillId="2" borderId="0" xfId="0" applyNumberFormat="1" applyFont="1" applyFill="1"/>
    <xf numFmtId="0" fontId="2" fillId="2" borderId="0" xfId="0" applyFont="1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selection activeCell="B43" sqref="B43"/>
    </sheetView>
  </sheetViews>
  <sheetFormatPr baseColWidth="10" defaultRowHeight="14.5" x14ac:dyDescent="0.35"/>
  <cols>
    <col min="1" max="1" width="10.36328125" customWidth="1"/>
    <col min="2" max="2" width="38.453125" customWidth="1"/>
    <col min="3" max="4" width="10" style="4" customWidth="1"/>
    <col min="5" max="5" width="4.81640625" customWidth="1"/>
    <col min="6" max="6" width="10" customWidth="1"/>
  </cols>
  <sheetData>
    <row r="1" spans="1:6" ht="18.5" x14ac:dyDescent="0.45">
      <c r="A1" s="7" t="s">
        <v>28</v>
      </c>
      <c r="B1" s="7"/>
      <c r="C1" s="8"/>
      <c r="D1" s="8"/>
      <c r="E1" s="7"/>
      <c r="F1" s="9"/>
    </row>
    <row r="3" spans="1:6" x14ac:dyDescent="0.35">
      <c r="A3" s="2" t="s">
        <v>6</v>
      </c>
      <c r="B3" s="2"/>
      <c r="C3" s="3" t="s">
        <v>7</v>
      </c>
      <c r="D3" s="3" t="s">
        <v>8</v>
      </c>
      <c r="E3" s="2" t="s">
        <v>0</v>
      </c>
    </row>
    <row r="4" spans="1:6" x14ac:dyDescent="0.35">
      <c r="A4" s="1" t="s">
        <v>42</v>
      </c>
      <c r="B4" t="s">
        <v>29</v>
      </c>
      <c r="C4" s="4">
        <v>11330</v>
      </c>
      <c r="E4">
        <v>1</v>
      </c>
    </row>
    <row r="5" spans="1:6" x14ac:dyDescent="0.35">
      <c r="A5" s="1" t="s">
        <v>43</v>
      </c>
      <c r="B5" t="s">
        <v>63</v>
      </c>
      <c r="D5" s="4">
        <v>700</v>
      </c>
      <c r="E5">
        <v>2</v>
      </c>
    </row>
    <row r="6" spans="1:6" x14ac:dyDescent="0.35">
      <c r="A6" s="1" t="s">
        <v>44</v>
      </c>
      <c r="B6" t="s">
        <v>10</v>
      </c>
      <c r="D6" s="4">
        <v>3714</v>
      </c>
      <c r="E6">
        <v>3</v>
      </c>
    </row>
    <row r="7" spans="1:6" x14ac:dyDescent="0.35">
      <c r="A7" s="1"/>
      <c r="B7" t="s">
        <v>64</v>
      </c>
      <c r="D7" s="4">
        <v>15745.8</v>
      </c>
      <c r="E7">
        <v>4</v>
      </c>
    </row>
    <row r="8" spans="1:6" x14ac:dyDescent="0.35">
      <c r="A8" s="1"/>
      <c r="B8" t="s">
        <v>65</v>
      </c>
      <c r="D8" s="4">
        <v>1221.96</v>
      </c>
      <c r="E8">
        <v>5</v>
      </c>
    </row>
    <row r="9" spans="1:6" x14ac:dyDescent="0.35">
      <c r="A9" s="1" t="s">
        <v>45</v>
      </c>
      <c r="B9" t="s">
        <v>11</v>
      </c>
      <c r="D9" s="4">
        <v>1198</v>
      </c>
      <c r="E9">
        <v>6</v>
      </c>
    </row>
    <row r="10" spans="1:6" x14ac:dyDescent="0.35">
      <c r="A10" s="1" t="s">
        <v>46</v>
      </c>
      <c r="B10" t="s">
        <v>12</v>
      </c>
      <c r="D10" s="4">
        <v>408</v>
      </c>
      <c r="E10">
        <v>7</v>
      </c>
    </row>
    <row r="11" spans="1:6" x14ac:dyDescent="0.35">
      <c r="A11" s="1" t="s">
        <v>47</v>
      </c>
      <c r="B11" t="s">
        <v>25</v>
      </c>
      <c r="D11" s="4">
        <v>200</v>
      </c>
      <c r="E11">
        <v>8</v>
      </c>
    </row>
    <row r="12" spans="1:6" x14ac:dyDescent="0.35">
      <c r="A12" s="1" t="s">
        <v>48</v>
      </c>
      <c r="B12" t="s">
        <v>13</v>
      </c>
      <c r="D12" s="4">
        <v>3714</v>
      </c>
      <c r="E12">
        <v>9</v>
      </c>
    </row>
    <row r="13" spans="1:6" x14ac:dyDescent="0.35">
      <c r="A13" s="1" t="s">
        <v>49</v>
      </c>
      <c r="B13" t="s">
        <v>30</v>
      </c>
      <c r="D13" s="4">
        <v>927.5</v>
      </c>
      <c r="E13">
        <v>10</v>
      </c>
    </row>
    <row r="14" spans="1:6" x14ac:dyDescent="0.35">
      <c r="A14" s="1"/>
      <c r="B14" t="s">
        <v>31</v>
      </c>
      <c r="D14" s="4">
        <v>486.25</v>
      </c>
      <c r="E14">
        <v>11</v>
      </c>
    </row>
    <row r="15" spans="1:6" x14ac:dyDescent="0.35">
      <c r="A15" s="1"/>
      <c r="B15" t="s">
        <v>32</v>
      </c>
      <c r="D15" s="4">
        <v>486.25</v>
      </c>
      <c r="E15">
        <v>12</v>
      </c>
    </row>
    <row r="16" spans="1:6" x14ac:dyDescent="0.35">
      <c r="A16" s="1" t="s">
        <v>50</v>
      </c>
      <c r="B16" t="s">
        <v>33</v>
      </c>
      <c r="D16" s="4">
        <v>8594</v>
      </c>
      <c r="E16">
        <v>13</v>
      </c>
    </row>
    <row r="17" spans="1:5" x14ac:dyDescent="0.35">
      <c r="A17" s="1"/>
      <c r="B17" t="s">
        <v>34</v>
      </c>
      <c r="D17" s="4">
        <v>8594</v>
      </c>
      <c r="E17">
        <v>14</v>
      </c>
    </row>
    <row r="18" spans="1:5" x14ac:dyDescent="0.35">
      <c r="A18" s="1" t="s">
        <v>51</v>
      </c>
      <c r="B18" t="s">
        <v>14</v>
      </c>
      <c r="D18" s="4">
        <v>3714</v>
      </c>
      <c r="E18">
        <v>15</v>
      </c>
    </row>
    <row r="19" spans="1:5" x14ac:dyDescent="0.35">
      <c r="A19" s="1" t="s">
        <v>52</v>
      </c>
      <c r="B19" t="s">
        <v>15</v>
      </c>
      <c r="D19" s="4">
        <v>1585</v>
      </c>
      <c r="E19">
        <v>16</v>
      </c>
    </row>
    <row r="20" spans="1:5" x14ac:dyDescent="0.35">
      <c r="A20" s="1" t="s">
        <v>53</v>
      </c>
      <c r="B20" t="s">
        <v>16</v>
      </c>
      <c r="D20" s="4">
        <v>3319</v>
      </c>
      <c r="E20">
        <v>17</v>
      </c>
    </row>
    <row r="21" spans="1:5" x14ac:dyDescent="0.35">
      <c r="A21" s="1"/>
      <c r="B21" t="s">
        <v>17</v>
      </c>
      <c r="D21" s="4">
        <v>499</v>
      </c>
      <c r="E21">
        <v>18</v>
      </c>
    </row>
    <row r="22" spans="1:5" x14ac:dyDescent="0.35">
      <c r="A22" s="1" t="s">
        <v>54</v>
      </c>
      <c r="B22" t="s">
        <v>35</v>
      </c>
      <c r="D22" s="4">
        <v>2625</v>
      </c>
      <c r="E22">
        <v>19</v>
      </c>
    </row>
    <row r="23" spans="1:5" x14ac:dyDescent="0.35">
      <c r="A23" s="1" t="s">
        <v>55</v>
      </c>
      <c r="B23" t="s">
        <v>36</v>
      </c>
      <c r="D23" s="4">
        <v>500</v>
      </c>
      <c r="E23">
        <v>20</v>
      </c>
    </row>
    <row r="24" spans="1:5" x14ac:dyDescent="0.35">
      <c r="A24" s="1" t="s">
        <v>56</v>
      </c>
      <c r="B24" t="s">
        <v>18</v>
      </c>
      <c r="D24" s="4">
        <v>12088</v>
      </c>
      <c r="E24">
        <v>21</v>
      </c>
    </row>
    <row r="25" spans="1:5" x14ac:dyDescent="0.35">
      <c r="A25" s="1" t="s">
        <v>57</v>
      </c>
      <c r="B25" t="s">
        <v>37</v>
      </c>
      <c r="D25" s="4">
        <v>3000</v>
      </c>
      <c r="E25">
        <v>22</v>
      </c>
    </row>
    <row r="26" spans="1:5" x14ac:dyDescent="0.35">
      <c r="A26" s="1" t="s">
        <v>58</v>
      </c>
      <c r="B26" t="s">
        <v>19</v>
      </c>
      <c r="D26" s="4">
        <v>4297</v>
      </c>
      <c r="E26">
        <v>23</v>
      </c>
    </row>
    <row r="27" spans="1:5" x14ac:dyDescent="0.35">
      <c r="A27" s="1"/>
      <c r="B27" t="s">
        <v>38</v>
      </c>
      <c r="D27" s="4">
        <v>2063</v>
      </c>
      <c r="E27">
        <v>24</v>
      </c>
    </row>
    <row r="28" spans="1:5" x14ac:dyDescent="0.35">
      <c r="A28" s="1" t="s">
        <v>59</v>
      </c>
      <c r="B28" t="s">
        <v>20</v>
      </c>
      <c r="D28" s="4">
        <v>3773.42</v>
      </c>
      <c r="E28">
        <v>25</v>
      </c>
    </row>
    <row r="29" spans="1:5" x14ac:dyDescent="0.35">
      <c r="A29" s="1"/>
      <c r="B29" t="s">
        <v>41</v>
      </c>
      <c r="D29" s="4">
        <v>12500</v>
      </c>
      <c r="E29">
        <v>26</v>
      </c>
    </row>
    <row r="30" spans="1:5" x14ac:dyDescent="0.35">
      <c r="A30" s="1" t="s">
        <v>60</v>
      </c>
      <c r="B30" t="s">
        <v>39</v>
      </c>
      <c r="D30" s="4">
        <v>500</v>
      </c>
      <c r="E30">
        <v>27</v>
      </c>
    </row>
    <row r="31" spans="1:5" x14ac:dyDescent="0.35">
      <c r="A31" s="1" t="s">
        <v>61</v>
      </c>
      <c r="B31" t="s">
        <v>22</v>
      </c>
      <c r="D31" s="4">
        <v>896</v>
      </c>
      <c r="E31">
        <v>28</v>
      </c>
    </row>
    <row r="32" spans="1:5" x14ac:dyDescent="0.35">
      <c r="A32" s="1"/>
      <c r="B32" t="s">
        <v>23</v>
      </c>
      <c r="D32" s="4">
        <v>93.36</v>
      </c>
      <c r="E32">
        <v>29</v>
      </c>
    </row>
    <row r="33" spans="1:6" x14ac:dyDescent="0.35">
      <c r="A33" s="1" t="s">
        <v>62</v>
      </c>
      <c r="B33" t="s">
        <v>40</v>
      </c>
      <c r="C33" s="4">
        <v>22500</v>
      </c>
      <c r="E33">
        <v>30</v>
      </c>
      <c r="F33" t="s">
        <v>26</v>
      </c>
    </row>
    <row r="34" spans="1:6" x14ac:dyDescent="0.35">
      <c r="B34" t="s">
        <v>21</v>
      </c>
      <c r="C34" s="4">
        <v>16302</v>
      </c>
      <c r="E34">
        <v>30</v>
      </c>
    </row>
    <row r="35" spans="1:6" x14ac:dyDescent="0.35">
      <c r="B35" t="s">
        <v>66</v>
      </c>
      <c r="C35" s="4">
        <v>26141.7</v>
      </c>
      <c r="E35">
        <v>30</v>
      </c>
    </row>
    <row r="36" spans="1:6" x14ac:dyDescent="0.35">
      <c r="B36" t="s">
        <v>24</v>
      </c>
      <c r="C36" s="4">
        <v>1200</v>
      </c>
      <c r="E36">
        <v>30</v>
      </c>
    </row>
    <row r="37" spans="1:6" x14ac:dyDescent="0.35">
      <c r="B37" t="s">
        <v>67</v>
      </c>
      <c r="C37" s="4">
        <v>24</v>
      </c>
      <c r="E37">
        <v>30</v>
      </c>
    </row>
    <row r="38" spans="1:6" x14ac:dyDescent="0.35">
      <c r="B38" t="s">
        <v>3</v>
      </c>
      <c r="D38" s="4">
        <v>0</v>
      </c>
      <c r="E38">
        <f>-E3931</f>
        <v>0</v>
      </c>
    </row>
    <row r="39" spans="1:6" x14ac:dyDescent="0.35">
      <c r="B39" t="s">
        <v>68</v>
      </c>
      <c r="C39" s="4">
        <v>11.77</v>
      </c>
      <c r="E39">
        <v>31</v>
      </c>
    </row>
    <row r="40" spans="1:6" x14ac:dyDescent="0.35">
      <c r="C40" s="5">
        <f>SUM(C4:C39)</f>
        <v>77509.47</v>
      </c>
      <c r="D40" s="5">
        <f>SUM(D4:D39)</f>
        <v>97442.54</v>
      </c>
    </row>
    <row r="41" spans="1:6" x14ac:dyDescent="0.35">
      <c r="B41" t="s">
        <v>2</v>
      </c>
      <c r="D41" s="3">
        <f>C40-D40</f>
        <v>-19933.069999999992</v>
      </c>
    </row>
    <row r="42" spans="1:6" x14ac:dyDescent="0.35">
      <c r="C42" s="6">
        <f>C40</f>
        <v>77509.47</v>
      </c>
      <c r="D42" s="6">
        <f>D40+D41</f>
        <v>77509.47</v>
      </c>
    </row>
    <row r="43" spans="1:6" x14ac:dyDescent="0.35">
      <c r="A43" s="2" t="s">
        <v>1</v>
      </c>
    </row>
    <row r="44" spans="1:6" x14ac:dyDescent="0.35">
      <c r="B44" t="s">
        <v>69</v>
      </c>
      <c r="C44" s="3">
        <v>14154.55</v>
      </c>
    </row>
    <row r="45" spans="1:6" x14ac:dyDescent="0.35">
      <c r="A45" s="2" t="s">
        <v>5</v>
      </c>
    </row>
    <row r="46" spans="1:6" x14ac:dyDescent="0.35">
      <c r="A46" s="1" t="s">
        <v>62</v>
      </c>
      <c r="B46" t="s">
        <v>4</v>
      </c>
      <c r="C46" s="3">
        <v>33699.69</v>
      </c>
    </row>
    <row r="48" spans="1:6" x14ac:dyDescent="0.35">
      <c r="A48" s="2" t="s">
        <v>9</v>
      </c>
      <c r="C48" s="3">
        <f>C44+C46</f>
        <v>47854.240000000005</v>
      </c>
    </row>
    <row r="50" spans="1:2" x14ac:dyDescent="0.35">
      <c r="A50" s="10" t="s">
        <v>26</v>
      </c>
      <c r="B50" t="s">
        <v>27</v>
      </c>
    </row>
    <row r="54" spans="1:2" x14ac:dyDescent="0.35">
      <c r="A54" s="1"/>
    </row>
    <row r="55" spans="1:2" x14ac:dyDescent="0.35">
      <c r="A55" s="1"/>
    </row>
  </sheetData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Olav</dc:creator>
  <cp:lastModifiedBy>Trine Skaug Martinsen</cp:lastModifiedBy>
  <cp:lastPrinted>2020-02-16T17:50:43Z</cp:lastPrinted>
  <dcterms:created xsi:type="dcterms:W3CDTF">2014-03-20T10:25:45Z</dcterms:created>
  <dcterms:modified xsi:type="dcterms:W3CDTF">2025-07-31T13:19:26Z</dcterms:modified>
</cp:coreProperties>
</file>